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0\POSEBAN RACUN ZA POTRES I KORONU\"/>
    </mc:Choice>
  </mc:AlternateContent>
  <bookViews>
    <workbookView xWindow="-120" yWindow="-120" windowWidth="29040" windowHeight="15840" firstSheet="1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14" i="3" l="1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</calcChain>
</file>

<file path=xl/sharedStrings.xml><?xml version="1.0" encoding="utf-8"?>
<sst xmlns="http://schemas.openxmlformats.org/spreadsheetml/2006/main" count="159" uniqueCount="109">
  <si>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</si>
  <si>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</si>
  <si>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</si>
  <si>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</si>
  <si>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</si>
  <si>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</si>
  <si>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</si>
  <si>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</si>
  <si>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</si>
  <si>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</si>
  <si>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</si>
  <si>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</si>
  <si>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</si>
  <si>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</si>
  <si>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</si>
  <si>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</si>
  <si>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</si>
  <si>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</si>
  <si>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</si>
  <si>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</si>
  <si>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</si>
  <si>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</si>
  <si>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</si>
  <si>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</si>
  <si>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</si>
  <si>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</si>
  <si>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</si>
  <si>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</si>
  <si>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</si>
  <si>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</si>
  <si>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</si>
  <si>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</si>
  <si>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</si>
  <si>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</si>
  <si>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</si>
  <si>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</si>
  <si>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</si>
  <si>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</si>
  <si>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</si>
  <si>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</si>
  <si>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</si>
  <si>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</si>
  <si>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</si>
  <si>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</si>
  <si>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</si>
  <si>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</si>
  <si>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</si>
  <si>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</si>
  <si>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</si>
  <si>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</si>
  <si>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</si>
  <si>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</si>
  <si>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</si>
  <si>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</si>
  <si>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</si>
  <si>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</si>
  <si>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</si>
  <si>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</si>
  <si>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</si>
  <si>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</si>
  <si>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</si>
  <si>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</si>
  <si>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</si>
  <si>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</si>
  <si>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</si>
  <si>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</si>
  <si>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</si>
  <si>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</si>
  <si>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</si>
  <si>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</si>
  <si>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</si>
  <si>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</si>
  <si>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</si>
  <si>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</si>
  <si>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</si>
  <si>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</si>
  <si>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</si>
  <si>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</si>
  <si>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</si>
  <si>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</si>
  <si>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</si>
  <si>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</si>
  <si>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</si>
  <si>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</si>
  <si>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</si>
  <si>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</si>
  <si>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</si>
  <si>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</si>
  <si>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</si>
  <si>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</si>
  <si>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</si>
  <si>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</si>
  <si>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</si>
  <si>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</si>
  <si>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</si>
  <si>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</si>
  <si>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</si>
  <si>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</si>
  <si>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</si>
  <si>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</si>
  <si>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</si>
  <si>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</si>
  <si>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</si>
  <si>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</si>
  <si>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CHF</t>
  </si>
  <si>
    <t>USTANOVA ZOOLOŠKI VRT GRADA ZAGREBA</t>
  </si>
  <si>
    <t>01.06.2020.</t>
  </si>
  <si>
    <t>EVIDENCIJA UPLATA
- POSLJEDICE POTRESA -
IBAN: HR5723600001502749340
STANJE NA DAN 02.06.2020.</t>
  </si>
  <si>
    <t>EVIDENCIJA UPLATA - POSLJEDICE POTRESA
IBAN: HR5723600001502749340
STANJE NA DAN 02.06.2020.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</si>
</sst>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A2" sqref="A2"/>
    </sheetView>
  </sheetViews>
  <sheetFormatPr defaultRowHeight="14.4" x14ac:dyDescent="0.3"/>
  <cols>
    <col min="1" max="1" width="4.33203125" customWidth="1"/>
    <col min="2" max="2" width="62" customWidth="1"/>
    <col min="3" max="3" width="17.88671875" customWidth="1"/>
    <col min="4" max="5" width="12.6640625" customWidth="1"/>
    <col min="8" max="8" width="18.109375" customWidth="1"/>
  </cols>
  <sheetData>
    <row r="1" spans="1:9" s="1" customFormat="1" ht="50.1" customHeight="1" x14ac:dyDescent="0.3">
      <c r="A1" s="90" t="s">
        <v>108</v>
      </c>
      <c r="B1" s="90"/>
      <c r="C1" s="90"/>
      <c r="D1" s="90"/>
      <c r="E1" s="90"/>
      <c r="F1" s="6"/>
    </row>
    <row r="3" spans="1:9" ht="15" thickBot="1" x14ac:dyDescent="0.35"/>
    <row r="4" spans="1:9" ht="86.4" x14ac:dyDescent="0.3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3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3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3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3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3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3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3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3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3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3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3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3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3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3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3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3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3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3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3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3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3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3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3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3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28.8" x14ac:dyDescent="0.3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3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5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" thickBot="1" x14ac:dyDescent="0.35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44140625" customWidth="1"/>
    <col min="2" max="2" width="64.88671875" bestFit="1" customWidth="1"/>
    <col min="3" max="5" width="12.6640625" customWidth="1"/>
  </cols>
  <sheetData>
    <row r="1" spans="1:5" s="1" customFormat="1" ht="50.1" customHeight="1" x14ac:dyDescent="0.3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" customFormat="1" ht="33.75" customHeight="1" x14ac:dyDescent="0.3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3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3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3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3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3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3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3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3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3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3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3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3">
      <c r="A17" s="11">
        <v>14</v>
      </c>
      <c r="B17" s="4" t="s">
        <v>105</v>
      </c>
      <c r="C17" s="9"/>
      <c r="D17" s="5">
        <v>67200</v>
      </c>
      <c r="E17" s="32" t="s">
        <v>106</v>
      </c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8658.7833333333347</v>
      </c>
      <c r="D23" s="49">
        <f>SUM(D4:D22)</f>
        <v>5262470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5546875" customWidth="1"/>
    <col min="2" max="2" width="54.44140625" customWidth="1"/>
    <col min="3" max="3" width="15.44140625" bestFit="1" customWidth="1"/>
    <col min="4" max="4" width="13.88671875" customWidth="1"/>
    <col min="5" max="5" width="12.6640625" customWidth="1"/>
  </cols>
  <sheetData>
    <row r="1" spans="1:5" s="1" customFormat="1" ht="50.1" customHeight="1" x14ac:dyDescent="0.3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4" customFormat="1" ht="30" customHeight="1" x14ac:dyDescent="0.3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3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3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3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3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3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3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3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3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3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3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3">
      <c r="A16" s="11"/>
      <c r="B16" s="4"/>
      <c r="C16" s="9"/>
      <c r="D16" s="5"/>
      <c r="E16" s="32"/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3" sqref="A3"/>
    </sheetView>
  </sheetViews>
  <sheetFormatPr defaultRowHeight="14.4" x14ac:dyDescent="0.3"/>
  <cols>
    <col min="1" max="1" width="60" customWidth="1"/>
    <col min="2" max="2" width="14.88671875" customWidth="1"/>
    <col min="3" max="3" width="16.109375" customWidth="1"/>
  </cols>
  <sheetData>
    <row r="2" spans="1:4" ht="54.75" customHeight="1" thickBot="1" x14ac:dyDescent="0.35">
      <c r="A2" s="90" t="s">
        <v>108</v>
      </c>
      <c r="B2" s="93"/>
      <c r="C2" s="93"/>
      <c r="D2" s="93"/>
    </row>
    <row r="3" spans="1:4" x14ac:dyDescent="0.3">
      <c r="A3" s="67"/>
      <c r="B3" s="68" t="s">
        <v>79</v>
      </c>
      <c r="C3" s="69" t="s">
        <v>80</v>
      </c>
    </row>
    <row r="4" spans="1:4" x14ac:dyDescent="0.3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3">
      <c r="A5" s="70" t="s">
        <v>86</v>
      </c>
      <c r="B5" s="66"/>
      <c r="C5" s="71">
        <v>100000</v>
      </c>
    </row>
    <row r="6" spans="1:4" x14ac:dyDescent="0.3">
      <c r="A6" s="70" t="s">
        <v>87</v>
      </c>
      <c r="B6" s="66"/>
      <c r="C6" s="71">
        <v>5000</v>
      </c>
    </row>
    <row r="7" spans="1:4" x14ac:dyDescent="0.3">
      <c r="A7" s="70" t="s">
        <v>88</v>
      </c>
      <c r="B7" s="66">
        <v>100000</v>
      </c>
      <c r="C7" s="71"/>
    </row>
    <row r="8" spans="1:4" x14ac:dyDescent="0.3">
      <c r="A8" s="70" t="s">
        <v>89</v>
      </c>
      <c r="B8" s="66">
        <v>10000</v>
      </c>
      <c r="C8" s="71"/>
    </row>
    <row r="9" spans="1:4" x14ac:dyDescent="0.3">
      <c r="A9" s="70" t="s">
        <v>90</v>
      </c>
      <c r="B9" s="66">
        <v>50000</v>
      </c>
      <c r="C9" s="71"/>
    </row>
    <row r="10" spans="1:4" x14ac:dyDescent="0.3">
      <c r="A10" s="72" t="s">
        <v>91</v>
      </c>
      <c r="B10" s="66">
        <v>379740.22</v>
      </c>
      <c r="C10" s="71"/>
    </row>
    <row r="11" spans="1:4" x14ac:dyDescent="0.3">
      <c r="A11" s="70" t="s">
        <v>92</v>
      </c>
      <c r="B11" s="66"/>
      <c r="C11" s="71">
        <v>10000</v>
      </c>
    </row>
    <row r="12" spans="1:4" x14ac:dyDescent="0.3">
      <c r="A12" s="70" t="s">
        <v>93</v>
      </c>
      <c r="B12" s="66">
        <v>10000</v>
      </c>
      <c r="C12" s="71"/>
    </row>
    <row r="13" spans="1:4" x14ac:dyDescent="0.3">
      <c r="A13" s="70" t="s">
        <v>94</v>
      </c>
      <c r="B13" s="66">
        <v>10000</v>
      </c>
      <c r="C13" s="71"/>
    </row>
    <row r="14" spans="1:4" x14ac:dyDescent="0.3">
      <c r="A14" s="70" t="s">
        <v>95</v>
      </c>
      <c r="B14" s="66">
        <v>100000</v>
      </c>
      <c r="C14" s="71"/>
    </row>
    <row r="15" spans="1:4" x14ac:dyDescent="0.3">
      <c r="A15" s="70" t="s">
        <v>96</v>
      </c>
      <c r="B15" s="66"/>
      <c r="C15" s="71">
        <v>12782.3</v>
      </c>
    </row>
    <row r="16" spans="1:4" x14ac:dyDescent="0.3">
      <c r="A16" s="70" t="s">
        <v>97</v>
      </c>
      <c r="B16" s="66"/>
      <c r="C16" s="71">
        <v>2800</v>
      </c>
    </row>
    <row r="17" spans="1:3" x14ac:dyDescent="0.3">
      <c r="A17" s="80" t="s">
        <v>102</v>
      </c>
      <c r="B17" s="81">
        <v>50000</v>
      </c>
      <c r="C17" s="82"/>
    </row>
    <row r="18" spans="1:3" ht="15" thickBot="1" x14ac:dyDescent="0.35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9" sqref="H9"/>
    </sheetView>
  </sheetViews>
  <sheetFormatPr defaultRowHeight="14.4" x14ac:dyDescent="0.3"/>
  <cols>
    <col min="1" max="1" width="28.6640625" customWidth="1"/>
    <col min="2" max="2" width="14" customWidth="1"/>
    <col min="3" max="3" width="14.5546875" customWidth="1"/>
    <col min="4" max="4" width="12" customWidth="1"/>
    <col min="5" max="5" width="11.6640625" customWidth="1"/>
    <col min="6" max="6" width="10.88671875" customWidth="1"/>
    <col min="8" max="8" width="11.6640625" bestFit="1" customWidth="1"/>
  </cols>
  <sheetData>
    <row r="1" spans="1:8" s="1" customFormat="1" ht="84.75" customHeight="1" x14ac:dyDescent="0.3">
      <c r="A1" s="90" t="s">
        <v>107</v>
      </c>
      <c r="B1" s="93"/>
      <c r="C1" s="94"/>
      <c r="D1" s="94"/>
      <c r="E1" s="94"/>
      <c r="F1" s="94"/>
      <c r="G1" s="13"/>
    </row>
    <row r="2" spans="1:8" ht="24" customHeight="1" thickBot="1" x14ac:dyDescent="0.35"/>
    <row r="3" spans="1:8" s="1" customFormat="1" ht="27.75" customHeight="1" x14ac:dyDescent="0.3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55" t="s">
        <v>104</v>
      </c>
    </row>
    <row r="4" spans="1:8" s="1" customFormat="1" ht="30" customHeight="1" x14ac:dyDescent="0.3">
      <c r="A4" s="56" t="s">
        <v>78</v>
      </c>
      <c r="B4" s="57">
        <v>709740.22</v>
      </c>
      <c r="C4" s="58">
        <v>180582.3</v>
      </c>
      <c r="D4" s="85"/>
      <c r="E4" s="85"/>
      <c r="F4" s="59"/>
    </row>
    <row r="5" spans="1:8" s="1" customFormat="1" ht="30" customHeight="1" x14ac:dyDescent="0.3">
      <c r="A5" s="56" t="s">
        <v>61</v>
      </c>
      <c r="B5" s="57">
        <f>'UPRAVNA TIJELA'!D32</f>
        <v>1908600</v>
      </c>
      <c r="C5" s="60"/>
      <c r="D5" s="86"/>
      <c r="E5" s="86"/>
      <c r="F5" s="59"/>
    </row>
    <row r="6" spans="1:8" s="1" customFormat="1" ht="30" customHeight="1" x14ac:dyDescent="0.3">
      <c r="A6" s="56" t="s">
        <v>62</v>
      </c>
      <c r="B6" s="57">
        <f>PROR.KORISNICI!D23</f>
        <v>5262470</v>
      </c>
      <c r="C6" s="60"/>
      <c r="D6" s="86"/>
      <c r="E6" s="86"/>
      <c r="F6" s="59"/>
    </row>
    <row r="7" spans="1:8" s="1" customFormat="1" ht="30" customHeight="1" x14ac:dyDescent="0.3">
      <c r="A7" s="61" t="s">
        <v>64</v>
      </c>
      <c r="B7" s="57">
        <f>'DRUŠTVA-USTANOVA'!D23</f>
        <v>7232600</v>
      </c>
      <c r="C7" s="60"/>
      <c r="D7" s="86"/>
      <c r="E7" s="86"/>
      <c r="F7" s="59"/>
    </row>
    <row r="8" spans="1:8" s="1" customFormat="1" ht="30" customHeight="1" x14ac:dyDescent="0.3">
      <c r="A8" s="56" t="s">
        <v>83</v>
      </c>
      <c r="B8" s="57">
        <v>512915</v>
      </c>
      <c r="C8" s="58">
        <v>2000</v>
      </c>
      <c r="D8" s="86"/>
      <c r="E8" s="86"/>
      <c r="F8" s="59"/>
    </row>
    <row r="9" spans="1:8" s="1" customFormat="1" ht="30" customHeight="1" x14ac:dyDescent="0.3">
      <c r="A9" s="56" t="s">
        <v>82</v>
      </c>
      <c r="B9" s="57">
        <v>130646.22</v>
      </c>
      <c r="C9" s="58">
        <v>12350</v>
      </c>
      <c r="D9" s="85">
        <v>5000</v>
      </c>
      <c r="E9" s="85">
        <v>20000</v>
      </c>
      <c r="F9" s="62">
        <v>188</v>
      </c>
      <c r="H9" s="79"/>
    </row>
    <row r="10" spans="1:8" s="1" customFormat="1" ht="30" customHeight="1" thickBot="1" x14ac:dyDescent="0.35">
      <c r="A10" s="63" t="s">
        <v>63</v>
      </c>
      <c r="B10" s="64">
        <v>15756971.439999999</v>
      </c>
      <c r="C10" s="64">
        <v>194932.3</v>
      </c>
      <c r="D10" s="87">
        <v>5000</v>
      </c>
      <c r="E10" s="87">
        <v>20000</v>
      </c>
      <c r="F10" s="65">
        <v>188</v>
      </c>
    </row>
    <row r="12" spans="1:8" x14ac:dyDescent="0.3">
      <c r="B12" s="83"/>
      <c r="C12" s="83"/>
    </row>
    <row r="13" spans="1:8" x14ac:dyDescent="0.3">
      <c r="B13" s="83"/>
    </row>
    <row r="14" spans="1:8" x14ac:dyDescent="0.3">
      <c r="B14" s="83"/>
      <c r="C14" s="83"/>
    </row>
    <row r="15" spans="1:8" x14ac:dyDescent="0.3">
      <c r="B15" s="83"/>
    </row>
    <row r="17" spans="3:3" x14ac:dyDescent="0.3">
      <c r="C17" s="83"/>
    </row>
  </sheetData>
  <mergeCells count="1">
    <mergeCell ref="A1:F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Robert Majerić</cp:lastModifiedBy>
  <cp:lastPrinted>2020-06-01T09:13:31Z</cp:lastPrinted>
  <dcterms:created xsi:type="dcterms:W3CDTF">2020-03-31T10:53:46Z</dcterms:created>
  <dcterms:modified xsi:type="dcterms:W3CDTF">2020-06-17T13:00:42Z</dcterms:modified>
</cp:coreProperties>
</file>